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yszewski\Desktop\MOJE DOKUMENTY\__Przetargi\_2023\12_Zakup paliw\SWZ\"/>
    </mc:Choice>
  </mc:AlternateContent>
  <xr:revisionPtr revIDLastSave="0" documentId="13_ncr:1_{3FF93DBE-CBA2-4862-AC33-AED2D71551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Arkusz1!$A$1:$I$21</definedName>
  </definedNames>
  <calcPr calcId="191029"/>
</workbook>
</file>

<file path=xl/calcChain.xml><?xml version="1.0" encoding="utf-8"?>
<calcChain xmlns="http://schemas.openxmlformats.org/spreadsheetml/2006/main">
  <c r="H15" i="1" l="1"/>
  <c r="H14" i="1"/>
  <c r="H13" i="1"/>
  <c r="H12" i="1"/>
  <c r="H16" i="1" s="1"/>
  <c r="F12" i="1"/>
  <c r="F14" i="1"/>
  <c r="F15" i="1"/>
  <c r="F13" i="1"/>
</calcChain>
</file>

<file path=xl/sharedStrings.xml><?xml version="1.0" encoding="utf-8"?>
<sst xmlns="http://schemas.openxmlformats.org/spreadsheetml/2006/main" count="25" uniqueCount="25">
  <si>
    <t>Pb 95</t>
  </si>
  <si>
    <t>Pb 98</t>
  </si>
  <si>
    <t>wartość brutto</t>
  </si>
  <si>
    <t>rabat od oficjalnej ceny</t>
  </si>
  <si>
    <t>Formularz asortymentowo-cenowy</t>
  </si>
  <si>
    <t>Nazwa albo imię i nazwisko Wykonawcy Siedziba albo miejsce zamieszkania i adres Wykonawcy</t>
  </si>
  <si>
    <t xml:space="preserve">WYKONAWCA:
</t>
  </si>
  <si>
    <t>Proszę wypełnić białe pola w formularzu poniżej</t>
  </si>
  <si>
    <t>cena brutto oferowana w przetargu 
za 1 litr</t>
  </si>
  <si>
    <t>Olej napędowy premium</t>
  </si>
  <si>
    <t>Olej napędowy regularny</t>
  </si>
  <si>
    <t>Załącznik 1 do SWZ</t>
  </si>
  <si>
    <t>„Bezgotówkowy zakup paliw dla Urzędu Miejskiego w Siedliszczu 
i jednostek podległych”</t>
  </si>
  <si>
    <t>Razem wartość oferty</t>
  </si>
  <si>
    <t xml:space="preserve">w celu podpisania oferty
proszę użyć podpisu elektronicznego
przez osobę upoważnioną do złożenia oferty
</t>
  </si>
  <si>
    <t>Część 1</t>
  </si>
  <si>
    <t>Część 2</t>
  </si>
  <si>
    <t>Część 3</t>
  </si>
  <si>
    <t>Część 4</t>
  </si>
  <si>
    <t xml:space="preserve">ZAMAWIAJĄCY:
Gmina Siedliszcze zwana dalej „Zamawiającym”
ul. Szpitalna 15a, 22-130 Siedliszcze, pow. chełmski, woj. lubelskie
NIP: 563-21-60-545, REGON: 110198008
</t>
  </si>
  <si>
    <t>data i podpis Wykonawcy lub Pełnomocnika</t>
  </si>
  <si>
    <t>Proszę wypełnić odpowiednią cześć zamówienia - Wykonawca może złożyć ofertę na wszystkie lub dowolną cześć</t>
  </si>
  <si>
    <t>Znak sprawy: GT.272.12.2023</t>
  </si>
  <si>
    <t xml:space="preserve">ilość paliwa szacowana do zakupu w litrach
</t>
  </si>
  <si>
    <r>
      <t>oficjalna cena jednostkowa brutto na dystrybutorze w dniu 
22 grudnia</t>
    </r>
    <r>
      <rPr>
        <i/>
        <sz val="11"/>
        <color indexed="8"/>
        <rFont val="Cambria"/>
        <family val="1"/>
        <charset val="238"/>
      </rPr>
      <t xml:space="preserve"> 2023
za 1 litr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</si>
</sst>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family val="2"/>
      <charset val="238"/>
    </font>
    <font>
      <i/>
      <sz val="11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sz val="8"/>
      <color theme="1"/>
      <name val="Arial"/>
      <family val="2"/>
      <charset val="238"/>
    </font>
    <font>
      <i/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b/>
      <i/>
      <sz val="11"/>
      <color theme="1"/>
      <name val="Cambria"/>
      <family val="1"/>
      <charset val="238"/>
      <scheme val="major"/>
    </font>
    <font>
      <i/>
      <sz val="7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4" fillId="2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4" fillId="3" borderId="0" xfId="0" applyFont="1" applyFill="1" applyAlignment="1">
      <alignment horizontal="center" vertical="center"/>
    </xf>
    <xf numFmtId="0" fontId="0" fillId="3" borderId="0" xfId="0" applyFill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7" fillId="3" borderId="8" xfId="0" applyFont="1" applyFill="1" applyBorder="1"/>
    <xf numFmtId="0" fontId="4" fillId="3" borderId="8" xfId="0" applyFont="1" applyFill="1" applyBorder="1"/>
    <xf numFmtId="0" fontId="4" fillId="3" borderId="14" xfId="0" applyFont="1" applyFill="1" applyBorder="1"/>
    <xf numFmtId="0" fontId="6" fillId="2" borderId="15" xfId="0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vertical="center"/>
    </xf>
    <xf numFmtId="4" fontId="4" fillId="2" borderId="17" xfId="0" applyNumberFormat="1" applyFont="1" applyFill="1" applyBorder="1" applyAlignment="1">
      <alignment horizontal="right" vertical="center"/>
    </xf>
    <xf numFmtId="0" fontId="8" fillId="2" borderId="21" xfId="0" applyFont="1" applyFill="1" applyBorder="1"/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0" fillId="0" borderId="23" xfId="0" applyBorder="1"/>
    <xf numFmtId="4" fontId="10" fillId="0" borderId="24" xfId="0" applyNumberFormat="1" applyFont="1" applyBorder="1" applyAlignment="1" applyProtection="1">
      <alignment horizontal="right" vertical="center"/>
      <protection locked="0"/>
    </xf>
    <xf numFmtId="4" fontId="10" fillId="0" borderId="25" xfId="0" applyNumberFormat="1" applyFont="1" applyBorder="1" applyAlignment="1" applyProtection="1">
      <alignment horizontal="right" vertical="center"/>
      <protection locked="0"/>
    </xf>
    <xf numFmtId="4" fontId="10" fillId="0" borderId="26" xfId="0" applyNumberFormat="1" applyFont="1" applyBorder="1" applyAlignment="1" applyProtection="1">
      <alignment horizontal="right" vertical="center"/>
      <protection locked="0"/>
    </xf>
    <xf numFmtId="4" fontId="10" fillId="0" borderId="27" xfId="0" applyNumberFormat="1" applyFont="1" applyBorder="1" applyAlignment="1" applyProtection="1">
      <alignment horizontal="right" vertical="center"/>
      <protection locked="0"/>
    </xf>
    <xf numFmtId="4" fontId="10" fillId="0" borderId="28" xfId="0" applyNumberFormat="1" applyFont="1" applyBorder="1" applyAlignment="1" applyProtection="1">
      <alignment horizontal="right" vertical="center"/>
      <protection locked="0"/>
    </xf>
    <xf numFmtId="4" fontId="10" fillId="0" borderId="29" xfId="0" applyNumberFormat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>
      <alignment horizontal="center" vertical="center"/>
    </xf>
    <xf numFmtId="4" fontId="5" fillId="6" borderId="4" xfId="0" applyNumberFormat="1" applyFont="1" applyFill="1" applyBorder="1" applyAlignment="1">
      <alignment vertical="center"/>
    </xf>
    <xf numFmtId="0" fontId="16" fillId="2" borderId="2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left" vertical="top" wrapText="1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5" fillId="6" borderId="18" xfId="0" applyFont="1" applyFill="1" applyBorder="1" applyAlignment="1">
      <alignment horizontal="right" vertical="center"/>
    </xf>
    <xf numFmtId="0" fontId="5" fillId="6" borderId="19" xfId="0" applyFont="1" applyFill="1" applyBorder="1" applyAlignment="1">
      <alignment horizontal="right" vertical="center"/>
    </xf>
    <xf numFmtId="0" fontId="11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7" fillId="5" borderId="7" xfId="0" applyFont="1" applyFill="1" applyBorder="1" applyAlignment="1" applyProtection="1">
      <alignment horizontal="center" vertical="top" wrapText="1"/>
      <protection locked="0"/>
    </xf>
    <xf numFmtId="0" fontId="17" fillId="5" borderId="8" xfId="0" applyFont="1" applyFill="1" applyBorder="1" applyAlignment="1" applyProtection="1">
      <alignment horizontal="center" vertical="top" wrapText="1"/>
      <protection locked="0"/>
    </xf>
    <xf numFmtId="0" fontId="17" fillId="5" borderId="14" xfId="0" applyFont="1" applyFill="1" applyBorder="1" applyAlignment="1" applyProtection="1">
      <alignment horizontal="center" vertical="top" wrapText="1"/>
      <protection locked="0"/>
    </xf>
    <xf numFmtId="0" fontId="17" fillId="5" borderId="11" xfId="0" applyFont="1" applyFill="1" applyBorder="1" applyAlignment="1" applyProtection="1">
      <alignment horizontal="center" vertical="top" wrapText="1"/>
      <protection locked="0"/>
    </xf>
    <xf numFmtId="0" fontId="17" fillId="5" borderId="12" xfId="0" applyFont="1" applyFill="1" applyBorder="1" applyAlignment="1" applyProtection="1">
      <alignment horizontal="center" vertical="top" wrapText="1"/>
      <protection locked="0"/>
    </xf>
    <xf numFmtId="0" fontId="17" fillId="5" borderId="13" xfId="0" applyFont="1" applyFill="1" applyBorder="1" applyAlignment="1" applyProtection="1">
      <alignment horizontal="center" vertical="top" wrapText="1"/>
      <protection locked="0"/>
    </xf>
    <xf numFmtId="49" fontId="2" fillId="3" borderId="9" xfId="0" applyNumberFormat="1" applyFont="1" applyFill="1" applyBorder="1" applyAlignment="1">
      <alignment vertical="top" wrapText="1"/>
    </xf>
    <xf numFmtId="49" fontId="2" fillId="3" borderId="0" xfId="0" applyNumberFormat="1" applyFont="1" applyFill="1" applyAlignment="1">
      <alignment vertical="top" wrapText="1"/>
    </xf>
    <xf numFmtId="49" fontId="12" fillId="3" borderId="0" xfId="0" applyNumberFormat="1" applyFont="1" applyFill="1" applyAlignment="1">
      <alignment wrapText="1"/>
    </xf>
    <xf numFmtId="49" fontId="12" fillId="3" borderId="10" xfId="0" applyNumberFormat="1" applyFont="1" applyFill="1" applyBorder="1" applyAlignment="1">
      <alignment wrapText="1"/>
    </xf>
    <xf numFmtId="49" fontId="12" fillId="3" borderId="9" xfId="0" applyNumberFormat="1" applyFont="1" applyFill="1" applyBorder="1" applyAlignment="1">
      <alignment wrapText="1"/>
    </xf>
    <xf numFmtId="49" fontId="15" fillId="3" borderId="9" xfId="0" applyNumberFormat="1" applyFont="1" applyFill="1" applyBorder="1" applyAlignment="1">
      <alignment horizontal="left" vertical="center" wrapText="1"/>
    </xf>
    <xf numFmtId="49" fontId="15" fillId="3" borderId="0" xfId="0" applyNumberFormat="1" applyFont="1" applyFill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Normal="100" workbookViewId="0">
      <selection activeCell="D12" sqref="D12:E15"/>
    </sheetView>
  </sheetViews>
  <sheetFormatPr defaultRowHeight="13.8" x14ac:dyDescent="0.25"/>
  <cols>
    <col min="1" max="1" width="1.296875" customWidth="1"/>
    <col min="2" max="2" width="11.19921875" customWidth="1"/>
    <col min="3" max="3" width="12" customWidth="1"/>
    <col min="4" max="4" width="16" customWidth="1"/>
    <col min="5" max="5" width="11.69921875" customWidth="1"/>
    <col min="6" max="6" width="9.296875" customWidth="1"/>
    <col min="7" max="7" width="11.59765625" customWidth="1"/>
    <col min="8" max="8" width="12.19921875" customWidth="1"/>
    <col min="9" max="9" width="1.59765625" customWidth="1"/>
  </cols>
  <sheetData>
    <row r="1" spans="1:11" ht="15.6" customHeight="1" thickBot="1" x14ac:dyDescent="0.3">
      <c r="A1" s="38" t="s">
        <v>7</v>
      </c>
      <c r="B1" s="38"/>
      <c r="C1" s="38"/>
      <c r="D1" s="38"/>
      <c r="E1" s="38"/>
      <c r="F1" s="38"/>
      <c r="G1" s="38"/>
      <c r="H1" s="38"/>
      <c r="I1" s="38"/>
    </row>
    <row r="2" spans="1:11" x14ac:dyDescent="0.25">
      <c r="A2" s="8"/>
      <c r="B2" s="9"/>
      <c r="C2" s="17" t="s">
        <v>22</v>
      </c>
      <c r="D2" s="17"/>
      <c r="E2" s="9"/>
      <c r="F2" s="9"/>
      <c r="G2" s="18" t="s">
        <v>11</v>
      </c>
      <c r="H2" s="18"/>
      <c r="I2" s="19"/>
    </row>
    <row r="3" spans="1:11" ht="21" customHeight="1" x14ac:dyDescent="0.25">
      <c r="A3" s="10"/>
      <c r="B3" s="13"/>
      <c r="C3" s="39" t="s">
        <v>4</v>
      </c>
      <c r="D3" s="39"/>
      <c r="E3" s="39"/>
      <c r="F3" s="39"/>
      <c r="G3" s="39"/>
      <c r="H3" s="39"/>
      <c r="I3" s="11"/>
    </row>
    <row r="4" spans="1:11" ht="25.8" customHeight="1" x14ac:dyDescent="0.25">
      <c r="A4" s="10"/>
      <c r="B4" s="13"/>
      <c r="C4" s="40" t="s">
        <v>12</v>
      </c>
      <c r="D4" s="40"/>
      <c r="E4" s="40"/>
      <c r="F4" s="40"/>
      <c r="G4" s="40"/>
      <c r="H4" s="40"/>
      <c r="I4" s="11"/>
    </row>
    <row r="5" spans="1:11" ht="34.200000000000003" customHeight="1" x14ac:dyDescent="0.25">
      <c r="A5" s="55" t="s">
        <v>19</v>
      </c>
      <c r="B5" s="56"/>
      <c r="C5" s="57"/>
      <c r="D5" s="57"/>
      <c r="E5" s="57"/>
      <c r="F5" s="57"/>
      <c r="G5" s="57"/>
      <c r="H5" s="57"/>
      <c r="I5" s="58"/>
    </row>
    <row r="6" spans="1:11" ht="19.2" customHeight="1" x14ac:dyDescent="0.25">
      <c r="A6" s="59"/>
      <c r="B6" s="57"/>
      <c r="C6" s="57"/>
      <c r="D6" s="57"/>
      <c r="E6" s="57"/>
      <c r="F6" s="57"/>
      <c r="G6" s="57"/>
      <c r="H6" s="57"/>
      <c r="I6" s="58"/>
    </row>
    <row r="7" spans="1:11" ht="22.8" customHeight="1" x14ac:dyDescent="0.25">
      <c r="A7" s="60" t="s">
        <v>21</v>
      </c>
      <c r="B7" s="61"/>
      <c r="C7" s="61"/>
      <c r="D7" s="61"/>
      <c r="E7" s="61"/>
      <c r="F7" s="61"/>
      <c r="G7" s="61"/>
      <c r="H7" s="61"/>
      <c r="I7" s="62"/>
    </row>
    <row r="8" spans="1:11" ht="14.4" customHeight="1" thickBot="1" x14ac:dyDescent="0.3">
      <c r="A8" s="10"/>
      <c r="B8" s="13"/>
      <c r="C8" s="41" t="s">
        <v>6</v>
      </c>
      <c r="D8" s="41"/>
      <c r="E8" s="41"/>
      <c r="F8" s="41"/>
      <c r="G8" s="41"/>
      <c r="H8" s="12"/>
      <c r="I8" s="11"/>
    </row>
    <row r="9" spans="1:11" ht="55.2" customHeight="1" thickBot="1" x14ac:dyDescent="0.3">
      <c r="A9" s="13"/>
      <c r="B9" s="13"/>
      <c r="C9" s="42"/>
      <c r="D9" s="43"/>
      <c r="E9" s="44"/>
      <c r="F9" s="12"/>
      <c r="G9" s="12"/>
      <c r="H9" s="12"/>
      <c r="I9" s="11"/>
    </row>
    <row r="10" spans="1:11" ht="18" customHeight="1" x14ac:dyDescent="0.25">
      <c r="A10" s="10"/>
      <c r="B10" s="13"/>
      <c r="C10" s="47" t="s">
        <v>5</v>
      </c>
      <c r="D10" s="48"/>
      <c r="E10" s="48"/>
      <c r="F10" s="48"/>
      <c r="G10" s="48"/>
      <c r="H10" s="12"/>
      <c r="I10" s="11"/>
    </row>
    <row r="11" spans="1:11" ht="105" customHeight="1" thickBot="1" x14ac:dyDescent="0.3">
      <c r="A11" s="10"/>
      <c r="B11" s="13"/>
      <c r="C11" s="24"/>
      <c r="D11" s="26" t="s">
        <v>24</v>
      </c>
      <c r="E11" s="36" t="s">
        <v>8</v>
      </c>
      <c r="F11" s="25" t="s">
        <v>3</v>
      </c>
      <c r="G11" s="25" t="s">
        <v>23</v>
      </c>
      <c r="H11" s="25" t="s">
        <v>2</v>
      </c>
      <c r="I11" s="11"/>
    </row>
    <row r="12" spans="1:11" ht="37.799999999999997" customHeight="1" x14ac:dyDescent="0.25">
      <c r="A12" s="10"/>
      <c r="B12" s="34" t="s">
        <v>15</v>
      </c>
      <c r="C12" s="20" t="s">
        <v>0</v>
      </c>
      <c r="D12" s="28"/>
      <c r="E12" s="29"/>
      <c r="F12" s="21">
        <f>D12-E12</f>
        <v>0</v>
      </c>
      <c r="G12" s="22">
        <v>3000</v>
      </c>
      <c r="H12" s="23">
        <f>G12*E12</f>
        <v>0</v>
      </c>
      <c r="I12" s="11"/>
    </row>
    <row r="13" spans="1:11" ht="37.799999999999997" customHeight="1" x14ac:dyDescent="0.25">
      <c r="A13" s="10"/>
      <c r="B13" s="34" t="s">
        <v>16</v>
      </c>
      <c r="C13" s="6" t="s">
        <v>1</v>
      </c>
      <c r="D13" s="30"/>
      <c r="E13" s="31"/>
      <c r="F13" s="5">
        <f>D13-E13</f>
        <v>0</v>
      </c>
      <c r="G13" s="2">
        <v>3000</v>
      </c>
      <c r="H13" s="1">
        <f>E13*G13</f>
        <v>0</v>
      </c>
      <c r="I13" s="11"/>
      <c r="K13" s="27"/>
    </row>
    <row r="14" spans="1:11" ht="46.2" customHeight="1" x14ac:dyDescent="0.25">
      <c r="A14" s="10"/>
      <c r="B14" s="34" t="s">
        <v>17</v>
      </c>
      <c r="C14" s="7" t="s">
        <v>10</v>
      </c>
      <c r="D14" s="30"/>
      <c r="E14" s="31"/>
      <c r="F14" s="5">
        <f>D14-E14</f>
        <v>0</v>
      </c>
      <c r="G14" s="3">
        <v>50000</v>
      </c>
      <c r="H14" s="4">
        <f>E14*G14</f>
        <v>0</v>
      </c>
      <c r="I14" s="11"/>
    </row>
    <row r="15" spans="1:11" ht="41.4" customHeight="1" thickBot="1" x14ac:dyDescent="0.3">
      <c r="A15" s="10"/>
      <c r="B15" s="34" t="s">
        <v>18</v>
      </c>
      <c r="C15" s="7" t="s">
        <v>9</v>
      </c>
      <c r="D15" s="32"/>
      <c r="E15" s="33"/>
      <c r="F15" s="5">
        <f>D15-E15</f>
        <v>0</v>
      </c>
      <c r="G15" s="3">
        <v>10000</v>
      </c>
      <c r="H15" s="4">
        <f>E15*G15</f>
        <v>0</v>
      </c>
      <c r="I15" s="11"/>
    </row>
    <row r="16" spans="1:11" ht="22.05" customHeight="1" thickBot="1" x14ac:dyDescent="0.3">
      <c r="A16" s="13"/>
      <c r="B16" s="13"/>
      <c r="C16" s="45" t="s">
        <v>13</v>
      </c>
      <c r="D16" s="46"/>
      <c r="E16" s="46"/>
      <c r="F16" s="46"/>
      <c r="G16" s="46"/>
      <c r="H16" s="35">
        <f>SUM(H12:H15)</f>
        <v>0</v>
      </c>
      <c r="I16" s="11"/>
    </row>
    <row r="17" spans="1:9" ht="14.4" thickBot="1" x14ac:dyDescent="0.3">
      <c r="A17" s="13"/>
      <c r="B17" s="13"/>
      <c r="C17" s="13"/>
      <c r="D17" s="13"/>
      <c r="E17" s="13"/>
      <c r="F17" s="13"/>
      <c r="G17" s="13"/>
      <c r="H17" s="13"/>
      <c r="I17" s="11"/>
    </row>
    <row r="18" spans="1:9" ht="13.95" customHeight="1" x14ac:dyDescent="0.25">
      <c r="A18" s="10"/>
      <c r="B18" s="13"/>
      <c r="C18" s="13"/>
      <c r="D18" s="13"/>
      <c r="E18" s="49" t="s">
        <v>14</v>
      </c>
      <c r="F18" s="50"/>
      <c r="G18" s="50"/>
      <c r="H18" s="51"/>
      <c r="I18" s="11"/>
    </row>
    <row r="19" spans="1:9" ht="21" customHeight="1" thickBot="1" x14ac:dyDescent="0.3">
      <c r="A19" s="10"/>
      <c r="B19" s="13"/>
      <c r="C19" s="13"/>
      <c r="D19" s="13"/>
      <c r="E19" s="52"/>
      <c r="F19" s="53"/>
      <c r="G19" s="53"/>
      <c r="H19" s="54"/>
      <c r="I19" s="11"/>
    </row>
    <row r="20" spans="1:9" x14ac:dyDescent="0.25">
      <c r="A20" s="10"/>
      <c r="B20" s="13"/>
      <c r="C20" s="13"/>
      <c r="D20" s="13"/>
      <c r="E20" s="37" t="s">
        <v>20</v>
      </c>
      <c r="F20" s="37"/>
      <c r="G20" s="37"/>
      <c r="H20" s="37"/>
      <c r="I20" s="11"/>
    </row>
    <row r="21" spans="1:9" ht="14.4" thickBot="1" x14ac:dyDescent="0.3">
      <c r="A21" s="14"/>
      <c r="B21" s="15"/>
      <c r="C21" s="15"/>
      <c r="D21" s="15"/>
      <c r="E21" s="15"/>
      <c r="F21" s="15"/>
      <c r="G21" s="15"/>
      <c r="H21" s="15"/>
      <c r="I21" s="16"/>
    </row>
  </sheetData>
  <sheetProtection algorithmName="SHA-512" hashValue="qbIrhbTKZY94gjUkdk64MUQuOm99pBjbhOSS7d6lTo7HX3+wPTbHasBFLOt+qUzS4kXNvJC7DmqwxPc4l28G1Q==" saltValue="8H4V09LNuf9ZPkXMyqk5Gg==" spinCount="100000" sheet="1" selectLockedCells="1"/>
  <protectedRanges>
    <protectedRange password="CF7A" sqref="F12:H15" name="Rozstęp1"/>
  </protectedRanges>
  <mergeCells count="11">
    <mergeCell ref="E20:H20"/>
    <mergeCell ref="A1:I1"/>
    <mergeCell ref="C3:H3"/>
    <mergeCell ref="C4:H4"/>
    <mergeCell ref="C8:G8"/>
    <mergeCell ref="C9:E9"/>
    <mergeCell ref="C16:G16"/>
    <mergeCell ref="C10:G10"/>
    <mergeCell ref="E18:H19"/>
    <mergeCell ref="A5:I6"/>
    <mergeCell ref="A7:I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tdyszewski</dc:creator>
  <cp:lastModifiedBy>Tomasz Dyszewski</cp:lastModifiedBy>
  <cp:lastPrinted>2022-12-27T12:23:52Z</cp:lastPrinted>
  <dcterms:created xsi:type="dcterms:W3CDTF">2018-11-14T13:31:05Z</dcterms:created>
  <dcterms:modified xsi:type="dcterms:W3CDTF">2023-12-14T12:08:15Z</dcterms:modified>
</cp:coreProperties>
</file>